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оя прелесть )\Desktop\"/>
    </mc:Choice>
  </mc:AlternateContent>
  <bookViews>
    <workbookView xWindow="0" yWindow="0" windowWidth="20730" windowHeight="9180"/>
  </bookViews>
  <sheets>
    <sheet name="Приложение 1" sheetId="1" r:id="rId1"/>
    <sheet name="Приложение 2" sheetId="2" r:id="rId2"/>
    <sheet name="Приложение 3" sheetId="3" r:id="rId3"/>
  </sheets>
  <definedNames>
    <definedName name="_xlnm._FilterDatabase" localSheetId="1" hidden="1">'Приложение 2'!$B$5:$B$20</definedName>
    <definedName name="_xlnm.Print_Area" localSheetId="0">'Приложение 1'!$A$1:$O$21</definedName>
    <definedName name="_xlnm.Print_Area" localSheetId="1">'Приложение 2'!$A$1:$E$21</definedName>
    <definedName name="_xlnm.Print_Area" localSheetId="2">'Приложение 3'!$A$1:$F$26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  <c r="B18" i="2"/>
  <c r="B23" i="3" s="1"/>
  <c r="B17" i="2"/>
  <c r="B22" i="3" s="1"/>
  <c r="B16" i="2"/>
  <c r="B21" i="3" s="1"/>
  <c r="B15" i="2"/>
  <c r="B20" i="3" s="1"/>
  <c r="B14" i="2"/>
  <c r="B19" i="3" s="1"/>
  <c r="B13" i="2"/>
  <c r="B18" i="3" s="1"/>
  <c r="B12" i="2"/>
  <c r="B17" i="3" s="1"/>
  <c r="B11" i="2"/>
  <c r="B16" i="3" s="1"/>
  <c r="B10" i="2"/>
  <c r="B15" i="3" s="1"/>
  <c r="B9" i="2"/>
  <c r="B14" i="3" s="1"/>
  <c r="B8" i="2"/>
  <c r="B13" i="3" s="1"/>
  <c r="B7" i="2"/>
  <c r="B12" i="3" s="1"/>
  <c r="B6" i="2"/>
  <c r="B11" i="3" s="1"/>
  <c r="E5" i="2"/>
  <c r="B5" i="2"/>
  <c r="B10" i="3" s="1"/>
</calcChain>
</file>

<file path=xl/sharedStrings.xml><?xml version="1.0" encoding="utf-8"?>
<sst xmlns="http://schemas.openxmlformats.org/spreadsheetml/2006/main" count="51" uniqueCount="45">
  <si>
    <t>Приложение 1 к приказу от ---- №  ----</t>
  </si>
  <si>
    <t>Премии за выполнение особо важных и срочных работ</t>
  </si>
  <si>
    <t>№ п/п</t>
  </si>
  <si>
    <t>Ф.И.О.</t>
  </si>
  <si>
    <t>Администрирование официального сайта учреждения в сети Интернет</t>
  </si>
  <si>
    <t>Ведение соц.сети</t>
  </si>
  <si>
    <t>Участие в проектных группах</t>
  </si>
  <si>
    <t>Поощрение грамоты, конкурсы</t>
  </si>
  <si>
    <t>ИТОГО</t>
  </si>
  <si>
    <t xml:space="preserve"> </t>
  </si>
  <si>
    <t>Приложение 2 к приказу от ----- № -----</t>
  </si>
  <si>
    <t xml:space="preserve">Сумма баллов </t>
  </si>
  <si>
    <t>Стоимость одного балла (рублей)</t>
  </si>
  <si>
    <t>Итого сумма для начисления (рублей)</t>
  </si>
  <si>
    <t>Итого</t>
  </si>
  <si>
    <t>Приложение 3 к приказу от ----- № -----</t>
  </si>
  <si>
    <t>Сводная таблица распределения стимулирующих выплат педагогическим работникам в сентябре 2024 года</t>
  </si>
  <si>
    <t xml:space="preserve">Размер премии за выполнение особо важных и срочных работ </t>
  </si>
  <si>
    <t>Размер премии за качество выполняемых работ в соответствии с установленными показателями эффективности деятельности</t>
  </si>
  <si>
    <t>Итоговая сумма к выплате</t>
  </si>
  <si>
    <t>работа с библиотечным фондом</t>
  </si>
  <si>
    <t>ведение сго</t>
  </si>
  <si>
    <t>Реализация адаптированных образовательных программ с детьми- инвалидами и овз</t>
  </si>
  <si>
    <t>Работа в сдвоенных классах</t>
  </si>
  <si>
    <t>Проверка тетрадей</t>
  </si>
  <si>
    <t>Работа в кабинете</t>
  </si>
  <si>
    <t>Ключевые школьные дела</t>
  </si>
  <si>
    <t>Исполнительская дисциплина</t>
  </si>
  <si>
    <t>Особо важные и срочные работы</t>
  </si>
  <si>
    <t>Быкова Н.В.</t>
  </si>
  <si>
    <t>Мядзель М.Н.</t>
  </si>
  <si>
    <t>Деева О.А.</t>
  </si>
  <si>
    <t>Будникова Р.Б.</t>
  </si>
  <si>
    <t>Галицкая В.И.</t>
  </si>
  <si>
    <t>Танькова Е.В.</t>
  </si>
  <si>
    <t>Обрикова Е.И.</t>
  </si>
  <si>
    <t>Шиканова Е.И.</t>
  </si>
  <si>
    <t>Горбачева Л.А.</t>
  </si>
  <si>
    <t>Шабаров С.Е.</t>
  </si>
  <si>
    <t>Мусохранов А.А.</t>
  </si>
  <si>
    <t>Витт Д.М.</t>
  </si>
  <si>
    <t>Королевич Н.А.</t>
  </si>
  <si>
    <t>Сивиринова О.Н.</t>
  </si>
  <si>
    <t>Премии за качество выполняемых работ за                            г. в соответствии с установленными показателями эффективности деятельности</t>
  </si>
  <si>
    <t>Размер премии участия в региональном этапе Всероссийского конкурса профессионального мастерства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</si>
</sst>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11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0"/>
      <name val="Calibri"/>
      <charset val="204"/>
      <scheme val="minor"/>
    </font>
    <font>
      <sz val="9"/>
      <color theme="1"/>
      <name val="Times New Roman"/>
      <charset val="204"/>
    </font>
    <font>
      <sz val="16"/>
      <color theme="1"/>
      <name val="Times New Roman"/>
      <family val="1"/>
      <charset val="204"/>
    </font>
    <font>
      <b/>
      <u val="doubleAccounting"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0" fillId="0" borderId="0" xfId="0" applyNumberFormat="1"/>
    <xf numFmtId="1" fontId="1" fillId="0" borderId="1" xfId="0" applyNumberFormat="1" applyFont="1" applyBorder="1" applyAlignment="1">
      <alignment horizontal="justify" vertical="center" wrapText="1"/>
    </xf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2" fontId="4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NumberFormat="1" applyFont="1" applyBorder="1"/>
    <xf numFmtId="0" fontId="9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7"/>
  <sheetViews>
    <sheetView tabSelected="1" zoomScale="80" zoomScaleNormal="80" workbookViewId="0">
      <selection activeCell="S20" sqref="S20"/>
    </sheetView>
  </sheetViews>
  <sheetFormatPr defaultColWidth="9" defaultRowHeight="15" x14ac:dyDescent="0.25"/>
  <cols>
    <col min="1" max="1" width="4.85546875" customWidth="1"/>
    <col min="2" max="2" width="19.42578125" customWidth="1"/>
    <col min="3" max="3" width="11.5703125" customWidth="1"/>
    <col min="4" max="4" width="8.5703125" customWidth="1"/>
    <col min="5" max="5" width="9.7109375" style="20" customWidth="1"/>
    <col min="6" max="6" width="10.140625" style="20" customWidth="1"/>
    <col min="7" max="7" width="8.28515625" customWidth="1"/>
    <col min="8" max="8" width="10.28515625" customWidth="1"/>
    <col min="9" max="9" width="11.28515625" style="21" customWidth="1"/>
    <col min="10" max="10" width="10.85546875" customWidth="1"/>
    <col min="11" max="11" width="9" style="21"/>
    <col min="14" max="14" width="12.140625" style="20" customWidth="1"/>
    <col min="15" max="15" width="12.7109375" style="21" customWidth="1"/>
    <col min="16" max="16" width="16.85546875" style="21" customWidth="1"/>
    <col min="19" max="19" width="9.42578125" customWidth="1"/>
    <col min="21" max="21" width="9.42578125" customWidth="1"/>
  </cols>
  <sheetData>
    <row r="1" spans="1:19" x14ac:dyDescent="0.25">
      <c r="A1" s="55" t="s">
        <v>0</v>
      </c>
      <c r="B1" s="55"/>
      <c r="C1" s="55"/>
      <c r="D1" s="55"/>
      <c r="E1" s="56"/>
      <c r="F1" s="56"/>
      <c r="G1" s="55"/>
      <c r="H1" s="55"/>
      <c r="I1" s="56"/>
      <c r="J1" s="55"/>
      <c r="K1" s="56"/>
      <c r="L1" s="55"/>
      <c r="M1" s="55"/>
      <c r="N1" s="56"/>
      <c r="O1" s="56"/>
    </row>
    <row r="2" spans="1:19" ht="15.75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9" ht="117" customHeight="1" x14ac:dyDescent="0.25">
      <c r="A3" s="50" t="s">
        <v>2</v>
      </c>
      <c r="B3" s="58" t="s">
        <v>3</v>
      </c>
      <c r="C3" s="50" t="s">
        <v>4</v>
      </c>
      <c r="D3" s="58" t="s">
        <v>5</v>
      </c>
      <c r="E3" s="52" t="s">
        <v>20</v>
      </c>
      <c r="F3" s="52" t="s">
        <v>22</v>
      </c>
      <c r="G3" s="50" t="s">
        <v>21</v>
      </c>
      <c r="H3" s="50" t="s">
        <v>23</v>
      </c>
      <c r="I3" s="49" t="s">
        <v>24</v>
      </c>
      <c r="J3" s="50" t="s">
        <v>25</v>
      </c>
      <c r="K3" s="49" t="s">
        <v>6</v>
      </c>
      <c r="L3" s="50" t="s">
        <v>26</v>
      </c>
      <c r="M3" s="51" t="s">
        <v>27</v>
      </c>
      <c r="N3" s="52" t="s">
        <v>28</v>
      </c>
      <c r="O3" s="49" t="s">
        <v>7</v>
      </c>
      <c r="P3" s="53" t="s">
        <v>8</v>
      </c>
      <c r="R3" s="23"/>
      <c r="S3" s="23"/>
    </row>
    <row r="4" spans="1:19" ht="28.5" customHeight="1" x14ac:dyDescent="0.25">
      <c r="A4" s="50"/>
      <c r="B4" s="58"/>
      <c r="C4" s="50"/>
      <c r="D4" s="58"/>
      <c r="E4" s="52"/>
      <c r="F4" s="52"/>
      <c r="G4" s="50"/>
      <c r="H4" s="50"/>
      <c r="I4" s="49"/>
      <c r="J4" s="50"/>
      <c r="K4" s="49"/>
      <c r="L4" s="50"/>
      <c r="M4" s="51"/>
      <c r="N4" s="52"/>
      <c r="O4" s="49"/>
      <c r="P4" s="54"/>
    </row>
    <row r="5" spans="1:19" ht="22.5" x14ac:dyDescent="0.45">
      <c r="A5" s="24"/>
      <c r="B5" s="25"/>
      <c r="C5" s="26">
        <v>1</v>
      </c>
      <c r="D5" s="26">
        <v>2</v>
      </c>
      <c r="E5" s="27">
        <v>3</v>
      </c>
      <c r="F5" s="27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7">
        <v>12</v>
      </c>
      <c r="O5" s="26">
        <v>13</v>
      </c>
      <c r="P5" s="28">
        <v>14</v>
      </c>
    </row>
    <row r="6" spans="1:19" ht="21.75" customHeight="1" x14ac:dyDescent="0.3">
      <c r="A6" s="24">
        <v>1</v>
      </c>
      <c r="B6" s="24" t="s">
        <v>29</v>
      </c>
      <c r="C6" s="29"/>
      <c r="D6" s="29"/>
      <c r="E6" s="30"/>
      <c r="F6" s="30"/>
      <c r="G6" s="29"/>
      <c r="H6" s="29"/>
      <c r="I6" s="29"/>
      <c r="J6" s="29"/>
      <c r="K6" s="29"/>
      <c r="L6" s="29"/>
      <c r="M6" s="29"/>
      <c r="N6" s="30"/>
      <c r="O6" s="29"/>
      <c r="P6" s="31"/>
    </row>
    <row r="7" spans="1:19" ht="19.5" customHeight="1" x14ac:dyDescent="0.3">
      <c r="A7" s="24">
        <v>2</v>
      </c>
      <c r="B7" s="32" t="s">
        <v>30</v>
      </c>
      <c r="C7" s="30"/>
      <c r="D7" s="30"/>
      <c r="E7" s="30"/>
      <c r="F7" s="30"/>
      <c r="G7" s="30"/>
      <c r="H7" s="30"/>
      <c r="I7" s="30"/>
      <c r="J7" s="30"/>
      <c r="K7" s="29"/>
      <c r="L7" s="30"/>
      <c r="M7" s="29"/>
      <c r="N7" s="30"/>
      <c r="O7" s="29"/>
      <c r="P7" s="31"/>
    </row>
    <row r="8" spans="1:19" ht="21.75" customHeight="1" x14ac:dyDescent="0.3">
      <c r="A8" s="24">
        <v>3</v>
      </c>
      <c r="B8" s="32" t="s">
        <v>31</v>
      </c>
      <c r="C8" s="30"/>
      <c r="D8" s="30"/>
      <c r="E8" s="30"/>
      <c r="F8" s="30"/>
      <c r="G8" s="30"/>
      <c r="H8" s="30"/>
      <c r="I8" s="30"/>
      <c r="J8" s="30"/>
      <c r="K8" s="29"/>
      <c r="L8" s="30"/>
      <c r="M8" s="29"/>
      <c r="N8" s="30"/>
      <c r="O8" s="29"/>
      <c r="P8" s="31"/>
    </row>
    <row r="9" spans="1:19" ht="21.75" customHeight="1" x14ac:dyDescent="0.3">
      <c r="A9" s="24">
        <v>4</v>
      </c>
      <c r="B9" s="32" t="s">
        <v>32</v>
      </c>
      <c r="C9" s="30"/>
      <c r="D9" s="30"/>
      <c r="E9" s="30"/>
      <c r="F9" s="30"/>
      <c r="G9" s="30"/>
      <c r="H9" s="30"/>
      <c r="I9" s="30"/>
      <c r="J9" s="30"/>
      <c r="K9" s="29"/>
      <c r="L9" s="30"/>
      <c r="M9" s="29"/>
      <c r="N9" s="30"/>
      <c r="O9" s="29"/>
      <c r="P9" s="31"/>
    </row>
    <row r="10" spans="1:19" ht="19.5" customHeight="1" x14ac:dyDescent="0.3">
      <c r="A10" s="24">
        <v>5</v>
      </c>
      <c r="B10" s="32" t="s">
        <v>33</v>
      </c>
      <c r="C10" s="30"/>
      <c r="D10" s="30"/>
      <c r="E10" s="30"/>
      <c r="F10" s="30"/>
      <c r="G10" s="30"/>
      <c r="H10" s="30"/>
      <c r="I10" s="30"/>
      <c r="J10" s="30"/>
      <c r="K10" s="29"/>
      <c r="L10" s="30"/>
      <c r="M10" s="29"/>
      <c r="N10" s="30"/>
      <c r="O10" s="29"/>
      <c r="P10" s="31"/>
    </row>
    <row r="11" spans="1:19" ht="21.75" customHeight="1" x14ac:dyDescent="0.3">
      <c r="A11" s="24">
        <v>6</v>
      </c>
      <c r="B11" s="32" t="s">
        <v>34</v>
      </c>
      <c r="C11" s="30"/>
      <c r="D11" s="30"/>
      <c r="E11" s="30"/>
      <c r="F11" s="30"/>
      <c r="G11" s="30"/>
      <c r="H11" s="30"/>
      <c r="I11" s="30"/>
      <c r="J11" s="33"/>
      <c r="K11" s="29"/>
      <c r="L11" s="30"/>
      <c r="M11" s="29"/>
      <c r="N11" s="30"/>
      <c r="O11" s="29"/>
      <c r="P11" s="31"/>
    </row>
    <row r="12" spans="1:19" ht="21" customHeight="1" x14ac:dyDescent="0.3">
      <c r="A12" s="24">
        <v>7</v>
      </c>
      <c r="B12" s="32" t="s">
        <v>35</v>
      </c>
      <c r="C12" s="30"/>
      <c r="D12" s="30"/>
      <c r="E12" s="30"/>
      <c r="F12" s="30"/>
      <c r="G12" s="30"/>
      <c r="H12" s="30"/>
      <c r="I12" s="30"/>
      <c r="J12" s="30"/>
      <c r="K12" s="29"/>
      <c r="L12" s="30"/>
      <c r="M12" s="29"/>
      <c r="N12" s="30"/>
      <c r="O12" s="29"/>
      <c r="P12" s="31"/>
    </row>
    <row r="13" spans="1:19" s="19" customFormat="1" ht="21" customHeight="1" x14ac:dyDescent="0.3">
      <c r="A13" s="34">
        <v>8</v>
      </c>
      <c r="B13" s="34" t="s">
        <v>36</v>
      </c>
      <c r="C13" s="35"/>
      <c r="D13" s="35"/>
      <c r="E13" s="35"/>
      <c r="F13" s="35"/>
      <c r="G13" s="35"/>
      <c r="H13" s="35"/>
      <c r="I13" s="35"/>
      <c r="J13" s="35"/>
      <c r="K13" s="29"/>
      <c r="L13" s="35"/>
      <c r="M13" s="34"/>
      <c r="N13" s="35"/>
      <c r="O13" s="35"/>
      <c r="P13" s="36"/>
    </row>
    <row r="14" spans="1:19" s="19" customFormat="1" ht="25.5" customHeight="1" x14ac:dyDescent="0.3">
      <c r="A14" s="34">
        <v>9</v>
      </c>
      <c r="B14" s="34" t="s">
        <v>37</v>
      </c>
      <c r="C14" s="35"/>
      <c r="D14" s="35"/>
      <c r="E14" s="35"/>
      <c r="F14" s="35"/>
      <c r="G14" s="35"/>
      <c r="H14" s="35"/>
      <c r="I14" s="35"/>
      <c r="J14" s="37"/>
      <c r="K14" s="29"/>
      <c r="L14" s="35"/>
      <c r="M14" s="35"/>
      <c r="N14" s="35"/>
      <c r="O14" s="35"/>
      <c r="P14" s="36"/>
    </row>
    <row r="15" spans="1:19" s="19" customFormat="1" ht="18.75" customHeight="1" x14ac:dyDescent="0.3">
      <c r="A15" s="34">
        <v>10</v>
      </c>
      <c r="B15" s="34" t="s">
        <v>38</v>
      </c>
      <c r="C15" s="35"/>
      <c r="D15" s="35"/>
      <c r="E15" s="35"/>
      <c r="F15" s="35"/>
      <c r="G15" s="35"/>
      <c r="H15" s="35"/>
      <c r="I15" s="35"/>
      <c r="J15" s="38"/>
      <c r="K15" s="29"/>
      <c r="L15" s="35"/>
      <c r="M15" s="35"/>
      <c r="N15" s="35"/>
      <c r="O15" s="35"/>
      <c r="P15" s="36"/>
    </row>
    <row r="16" spans="1:19" ht="18.75" customHeight="1" x14ac:dyDescent="0.3">
      <c r="A16" s="24">
        <v>11</v>
      </c>
      <c r="B16" s="32" t="s">
        <v>39</v>
      </c>
      <c r="C16" s="30"/>
      <c r="D16" s="30"/>
      <c r="E16" s="30"/>
      <c r="F16" s="30"/>
      <c r="G16" s="30"/>
      <c r="H16" s="30"/>
      <c r="I16" s="30"/>
      <c r="J16" s="30"/>
      <c r="K16" s="29"/>
      <c r="L16" s="30"/>
      <c r="M16" s="29"/>
      <c r="N16" s="30"/>
      <c r="O16" s="29"/>
      <c r="P16" s="31"/>
    </row>
    <row r="17" spans="1:21" s="19" customFormat="1" ht="25.5" customHeight="1" x14ac:dyDescent="0.3">
      <c r="A17" s="34">
        <v>12</v>
      </c>
      <c r="B17" s="34" t="s">
        <v>40</v>
      </c>
      <c r="C17" s="35"/>
      <c r="D17" s="35"/>
      <c r="E17" s="35"/>
      <c r="F17" s="35"/>
      <c r="G17" s="35"/>
      <c r="H17" s="35"/>
      <c r="I17" s="35"/>
      <c r="J17" s="35"/>
      <c r="K17" s="29"/>
      <c r="L17" s="35"/>
      <c r="M17" s="35"/>
      <c r="N17" s="35"/>
      <c r="O17" s="35"/>
      <c r="P17" s="36"/>
    </row>
    <row r="18" spans="1:21" ht="21" customHeight="1" x14ac:dyDescent="0.3">
      <c r="A18" s="24">
        <v>13</v>
      </c>
      <c r="B18" s="32" t="s">
        <v>41</v>
      </c>
      <c r="D18" s="30"/>
      <c r="E18" s="30"/>
      <c r="F18" s="30"/>
      <c r="G18" s="30"/>
      <c r="H18" s="30"/>
      <c r="I18" s="30"/>
      <c r="J18" s="30"/>
      <c r="K18" s="29"/>
      <c r="L18" s="30"/>
      <c r="M18" s="29"/>
      <c r="N18" s="30"/>
      <c r="O18" s="29"/>
      <c r="P18" s="31"/>
    </row>
    <row r="19" spans="1:21" s="19" customFormat="1" ht="21.75" customHeight="1" x14ac:dyDescent="0.35">
      <c r="A19" s="34">
        <v>14</v>
      </c>
      <c r="B19" s="39" t="s">
        <v>42</v>
      </c>
      <c r="C19" s="30"/>
      <c r="D19" s="40"/>
      <c r="E19" s="41"/>
      <c r="F19" s="41"/>
      <c r="G19" s="40"/>
      <c r="H19" s="40"/>
      <c r="I19" s="41"/>
      <c r="J19" s="40"/>
      <c r="K19" s="29"/>
      <c r="L19" s="40"/>
      <c r="M19" s="40"/>
      <c r="N19" s="41"/>
      <c r="O19" s="41"/>
      <c r="P19" s="36"/>
    </row>
    <row r="20" spans="1:21" s="19" customFormat="1" ht="15" customHeight="1" x14ac:dyDescent="0.3">
      <c r="A20" s="34">
        <v>15</v>
      </c>
      <c r="B20" s="34"/>
      <c r="C20" s="35"/>
      <c r="D20" s="35"/>
      <c r="E20" s="35"/>
      <c r="F20" s="35"/>
      <c r="G20" s="35"/>
      <c r="H20" s="35"/>
      <c r="I20" s="35"/>
      <c r="J20" s="35"/>
      <c r="K20" s="29"/>
      <c r="L20" s="35"/>
      <c r="M20" s="35"/>
      <c r="N20" s="35"/>
      <c r="O20" s="35"/>
      <c r="P20" s="36"/>
    </row>
    <row r="21" spans="1:21" ht="15" customHeight="1" x14ac:dyDescent="0.35">
      <c r="A21" s="24">
        <v>16</v>
      </c>
      <c r="B21" s="42"/>
      <c r="C21" s="30"/>
      <c r="D21" s="43"/>
      <c r="E21" s="44"/>
      <c r="F21" s="44"/>
      <c r="G21" s="43"/>
      <c r="H21" s="43"/>
      <c r="I21" s="45"/>
      <c r="J21" s="43"/>
      <c r="K21" s="29"/>
      <c r="L21" s="43"/>
      <c r="M21" s="43"/>
      <c r="N21" s="44"/>
      <c r="O21" s="45"/>
      <c r="P21" s="31"/>
    </row>
    <row r="22" spans="1:21" ht="21" x14ac:dyDescent="0.35">
      <c r="A22" s="43"/>
      <c r="B22" s="43" t="s">
        <v>8</v>
      </c>
      <c r="C22" s="46"/>
      <c r="D22" s="4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  <c r="S22" s="13"/>
      <c r="U22" s="13"/>
    </row>
    <row r="23" spans="1:21" x14ac:dyDescent="0.25">
      <c r="P23" s="22"/>
    </row>
    <row r="27" spans="1:21" x14ac:dyDescent="0.25">
      <c r="P27" s="21" t="s">
        <v>9</v>
      </c>
    </row>
  </sheetData>
  <sortState ref="B6:B30">
    <sortCondition ref="B6"/>
  </sortState>
  <mergeCells count="18">
    <mergeCell ref="P3:P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scale="8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4"/>
  <sheetViews>
    <sheetView workbookViewId="0">
      <selection activeCell="E5" sqref="E5"/>
    </sheetView>
  </sheetViews>
  <sheetFormatPr defaultColWidth="9" defaultRowHeight="15" x14ac:dyDescent="0.25"/>
  <cols>
    <col min="1" max="1" width="4.42578125" customWidth="1"/>
    <col min="2" max="2" width="21.28515625" customWidth="1"/>
    <col min="3" max="3" width="14.7109375" customWidth="1"/>
    <col min="4" max="4" width="18.7109375" customWidth="1"/>
    <col min="5" max="5" width="22.7109375" style="1" customWidth="1"/>
    <col min="6" max="6" width="9.42578125" customWidth="1"/>
    <col min="8" max="8" width="10.85546875" customWidth="1"/>
    <col min="9" max="9" width="13.28515625" customWidth="1"/>
    <col min="10" max="10" width="9.42578125" customWidth="1"/>
    <col min="12" max="12" width="12.28515625" customWidth="1"/>
  </cols>
  <sheetData>
    <row r="1" spans="1:6" ht="15.75" x14ac:dyDescent="0.25">
      <c r="A1" s="59" t="s">
        <v>10</v>
      </c>
      <c r="B1" s="59"/>
      <c r="C1" s="59"/>
      <c r="D1" s="59"/>
      <c r="E1" s="59"/>
    </row>
    <row r="2" spans="1:6" x14ac:dyDescent="0.25">
      <c r="A2" s="60" t="s">
        <v>43</v>
      </c>
      <c r="B2" s="61"/>
      <c r="C2" s="61"/>
      <c r="D2" s="61"/>
      <c r="E2" s="61"/>
    </row>
    <row r="3" spans="1:6" x14ac:dyDescent="0.25">
      <c r="A3" s="62"/>
      <c r="B3" s="62"/>
      <c r="C3" s="62"/>
      <c r="D3" s="62"/>
      <c r="E3" s="62"/>
    </row>
    <row r="4" spans="1:6" ht="47.25" x14ac:dyDescent="0.25">
      <c r="A4" s="5" t="s">
        <v>2</v>
      </c>
      <c r="B4" s="5" t="s">
        <v>3</v>
      </c>
      <c r="C4" s="5" t="s">
        <v>11</v>
      </c>
      <c r="D4" s="5" t="s">
        <v>12</v>
      </c>
      <c r="E4" s="14" t="s">
        <v>13</v>
      </c>
      <c r="F4" s="15"/>
    </row>
    <row r="5" spans="1:6" ht="15.75" x14ac:dyDescent="0.25">
      <c r="A5" s="5">
        <v>1</v>
      </c>
      <c r="B5" s="6" t="str">
        <f>'Приложение 1'!B6</f>
        <v>Быкова Н.В.</v>
      </c>
      <c r="C5" s="16"/>
      <c r="D5" s="10"/>
      <c r="E5" s="8">
        <f>C5*D5</f>
        <v>0</v>
      </c>
      <c r="F5" s="15">
        <v>3580</v>
      </c>
    </row>
    <row r="6" spans="1:6" ht="15.75" x14ac:dyDescent="0.25">
      <c r="A6" s="5">
        <v>2</v>
      </c>
      <c r="B6" s="6" t="str">
        <f>'Приложение 1'!B7</f>
        <v>Мядзель М.Н.</v>
      </c>
      <c r="C6" s="16"/>
      <c r="D6" s="10"/>
      <c r="E6" s="8"/>
      <c r="F6" s="15">
        <v>2235</v>
      </c>
    </row>
    <row r="7" spans="1:6" ht="15.75" x14ac:dyDescent="0.25">
      <c r="A7" s="5">
        <v>3</v>
      </c>
      <c r="B7" s="6" t="str">
        <f>'Приложение 1'!B8</f>
        <v>Деева О.А.</v>
      </c>
      <c r="C7" s="16"/>
      <c r="D7" s="10"/>
      <c r="E7" s="8"/>
      <c r="F7" s="15">
        <v>4025</v>
      </c>
    </row>
    <row r="8" spans="1:6" ht="15.75" x14ac:dyDescent="0.25">
      <c r="A8" s="5">
        <v>4</v>
      </c>
      <c r="B8" s="6" t="str">
        <f>'Приложение 1'!B9</f>
        <v>Будникова Р.Б.</v>
      </c>
      <c r="C8" s="16"/>
      <c r="D8" s="10"/>
      <c r="E8" s="8"/>
      <c r="F8" s="15">
        <v>1790</v>
      </c>
    </row>
    <row r="9" spans="1:6" ht="15.75" x14ac:dyDescent="0.25">
      <c r="A9" s="5">
        <v>5</v>
      </c>
      <c r="B9" s="6" t="str">
        <f>'Приложение 1'!B10</f>
        <v>Галицкая В.И.</v>
      </c>
      <c r="C9" s="16"/>
      <c r="D9" s="10"/>
      <c r="E9" s="8"/>
      <c r="F9" s="15">
        <v>7160</v>
      </c>
    </row>
    <row r="10" spans="1:6" ht="15.75" x14ac:dyDescent="0.25">
      <c r="A10" s="5">
        <v>6</v>
      </c>
      <c r="B10" s="6" t="str">
        <f>'Приложение 1'!B11</f>
        <v>Танькова Е.В.</v>
      </c>
      <c r="C10" s="16"/>
      <c r="D10" s="10"/>
      <c r="E10" s="8"/>
      <c r="F10" s="15">
        <v>6710</v>
      </c>
    </row>
    <row r="11" spans="1:6" ht="15.75" x14ac:dyDescent="0.25">
      <c r="A11" s="5">
        <v>7</v>
      </c>
      <c r="B11" s="6" t="str">
        <f>'Приложение 1'!B12</f>
        <v>Обрикова Е.И.</v>
      </c>
      <c r="C11" s="16"/>
      <c r="D11" s="10"/>
      <c r="E11" s="8"/>
      <c r="F11" s="15">
        <v>2235</v>
      </c>
    </row>
    <row r="12" spans="1:6" ht="15.75" x14ac:dyDescent="0.25">
      <c r="A12" s="5">
        <v>8</v>
      </c>
      <c r="B12" s="6" t="str">
        <f>'Приложение 1'!B13</f>
        <v>Шиканова Е.И.</v>
      </c>
      <c r="C12" s="16"/>
      <c r="D12" s="10"/>
      <c r="E12" s="8"/>
      <c r="F12" s="17">
        <v>3580</v>
      </c>
    </row>
    <row r="13" spans="1:6" ht="15.75" x14ac:dyDescent="0.25">
      <c r="A13" s="5">
        <v>9</v>
      </c>
      <c r="B13" s="6" t="str">
        <f>'Приложение 1'!B14</f>
        <v>Горбачева Л.А.</v>
      </c>
      <c r="C13" s="16"/>
      <c r="D13" s="10"/>
      <c r="E13" s="8"/>
      <c r="F13" s="15">
        <v>4920</v>
      </c>
    </row>
    <row r="14" spans="1:6" ht="15.75" x14ac:dyDescent="0.25">
      <c r="A14" s="5">
        <v>10</v>
      </c>
      <c r="B14" s="6" t="str">
        <f>'Приложение 1'!B15</f>
        <v>Шабаров С.Е.</v>
      </c>
      <c r="C14" s="16"/>
      <c r="D14" s="10"/>
      <c r="E14" s="8"/>
      <c r="F14" s="15">
        <v>9395</v>
      </c>
    </row>
    <row r="15" spans="1:6" ht="15.75" x14ac:dyDescent="0.25">
      <c r="A15" s="5">
        <v>11</v>
      </c>
      <c r="B15" s="6" t="str">
        <f>'Приложение 1'!B16</f>
        <v>Мусохранов А.А.</v>
      </c>
      <c r="C15" s="16"/>
      <c r="D15" s="10"/>
      <c r="E15" s="8"/>
      <c r="F15" s="17">
        <v>5370</v>
      </c>
    </row>
    <row r="16" spans="1:6" ht="15.75" x14ac:dyDescent="0.25">
      <c r="A16" s="5">
        <v>12</v>
      </c>
      <c r="B16" s="6" t="str">
        <f>'Приложение 1'!B17</f>
        <v>Витт Д.М.</v>
      </c>
      <c r="C16" s="16"/>
      <c r="D16" s="10"/>
      <c r="E16" s="8"/>
      <c r="F16" s="17">
        <v>7160</v>
      </c>
    </row>
    <row r="17" spans="1:12" ht="15.75" x14ac:dyDescent="0.25">
      <c r="A17" s="5">
        <v>13</v>
      </c>
      <c r="B17" s="6" t="str">
        <f>'Приложение 1'!B18</f>
        <v>Королевич Н.А.</v>
      </c>
      <c r="C17" s="16"/>
      <c r="D17" s="10"/>
      <c r="E17" s="8"/>
      <c r="F17" s="17">
        <v>0</v>
      </c>
    </row>
    <row r="18" spans="1:12" ht="15.75" x14ac:dyDescent="0.25">
      <c r="A18" s="5">
        <v>14</v>
      </c>
      <c r="B18" s="6" t="str">
        <f>'Приложение 1'!B19</f>
        <v>Сивиринова О.Н.</v>
      </c>
      <c r="C18" s="16"/>
      <c r="D18" s="10"/>
      <c r="E18" s="8"/>
      <c r="F18" s="17">
        <v>3580</v>
      </c>
    </row>
    <row r="19" spans="1:12" ht="15.75" x14ac:dyDescent="0.25">
      <c r="A19" s="5">
        <v>15</v>
      </c>
      <c r="B19" s="6"/>
      <c r="C19" s="16"/>
      <c r="D19" s="10"/>
      <c r="E19" s="8"/>
      <c r="F19" s="17">
        <v>2681</v>
      </c>
      <c r="H19" s="13"/>
    </row>
    <row r="20" spans="1:12" ht="15.75" x14ac:dyDescent="0.25">
      <c r="A20" s="5">
        <v>16</v>
      </c>
      <c r="B20" s="6"/>
      <c r="C20" s="16"/>
      <c r="D20" s="10"/>
      <c r="E20" s="8"/>
      <c r="F20" s="17"/>
      <c r="H20" s="13"/>
    </row>
    <row r="21" spans="1:12" ht="15.75" x14ac:dyDescent="0.25">
      <c r="A21" s="5"/>
      <c r="B21" s="6" t="s">
        <v>14</v>
      </c>
      <c r="C21" s="18"/>
      <c r="D21" s="10"/>
      <c r="E21" s="10"/>
      <c r="F21" s="17">
        <f>SUM(F5:F20)</f>
        <v>64421</v>
      </c>
      <c r="H21" s="13"/>
      <c r="J21" s="13"/>
      <c r="L21" s="13"/>
    </row>
    <row r="22" spans="1:12" x14ac:dyDescent="0.25">
      <c r="F22" s="15"/>
      <c r="G22" s="1"/>
      <c r="H22" s="13"/>
      <c r="I22" s="1"/>
    </row>
    <row r="23" spans="1:12" x14ac:dyDescent="0.25">
      <c r="J23" s="13"/>
    </row>
    <row r="24" spans="1:12" x14ac:dyDescent="0.25">
      <c r="H24" s="13"/>
      <c r="J24" s="13"/>
    </row>
  </sheetData>
  <sortState ref="B5:D27">
    <sortCondition ref="B5:B27"/>
  </sortState>
  <mergeCells count="2">
    <mergeCell ref="A1:E1"/>
    <mergeCell ref="A2:E3"/>
  </mergeCells>
  <pageMargins left="0.7" right="0.7" top="0.75" bottom="0.75" header="0.3" footer="0.3"/>
  <pageSetup paperSize="9" orientation="portrait" horizontalDpi="360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7"/>
  <sheetViews>
    <sheetView topLeftCell="A3" workbookViewId="0">
      <selection activeCell="D25" sqref="D25"/>
    </sheetView>
  </sheetViews>
  <sheetFormatPr defaultColWidth="9" defaultRowHeight="15" x14ac:dyDescent="0.25"/>
  <cols>
    <col min="1" max="1" width="6.5703125" customWidth="1"/>
    <col min="2" max="2" width="18.28515625" customWidth="1"/>
    <col min="3" max="3" width="13.28515625" customWidth="1"/>
    <col min="4" max="4" width="17.7109375" style="1" customWidth="1"/>
    <col min="5" max="5" width="23.85546875" customWidth="1"/>
    <col min="6" max="6" width="14.5703125" customWidth="1"/>
    <col min="8" max="8" width="13.140625" customWidth="1"/>
  </cols>
  <sheetData>
    <row r="1" spans="1:8" ht="15.75" x14ac:dyDescent="0.25">
      <c r="A1" s="59" t="s">
        <v>15</v>
      </c>
      <c r="B1" s="59"/>
      <c r="C1" s="59"/>
      <c r="D1" s="59"/>
      <c r="E1" s="59"/>
      <c r="F1" s="59"/>
    </row>
    <row r="2" spans="1:8" ht="15.75" x14ac:dyDescent="0.25">
      <c r="A2" s="2"/>
      <c r="B2" s="2"/>
      <c r="C2" s="2"/>
      <c r="D2" s="3"/>
      <c r="E2" s="2"/>
      <c r="F2" s="2"/>
    </row>
    <row r="3" spans="1:8" ht="15.6" customHeight="1" x14ac:dyDescent="0.25">
      <c r="A3" s="61" t="s">
        <v>16</v>
      </c>
      <c r="B3" s="61"/>
      <c r="C3" s="61"/>
      <c r="D3" s="61"/>
      <c r="E3" s="61"/>
      <c r="F3" s="61"/>
    </row>
    <row r="4" spans="1:8" ht="15.6" customHeight="1" x14ac:dyDescent="0.25">
      <c r="A4" s="61"/>
      <c r="B4" s="61"/>
      <c r="C4" s="61"/>
      <c r="D4" s="61"/>
      <c r="E4" s="61"/>
      <c r="F4" s="61"/>
    </row>
    <row r="5" spans="1:8" ht="18.75" x14ac:dyDescent="0.25">
      <c r="A5" s="4"/>
    </row>
    <row r="6" spans="1:8" ht="138.6" customHeight="1" x14ac:dyDescent="0.25">
      <c r="A6" s="63" t="s">
        <v>2</v>
      </c>
      <c r="B6" s="63" t="s">
        <v>3</v>
      </c>
      <c r="C6" s="64" t="s">
        <v>17</v>
      </c>
      <c r="D6" s="65" t="s">
        <v>18</v>
      </c>
      <c r="E6" s="66" t="s">
        <v>44</v>
      </c>
      <c r="F6" s="64" t="s">
        <v>19</v>
      </c>
    </row>
    <row r="7" spans="1:8" ht="1.9" customHeight="1" x14ac:dyDescent="0.25">
      <c r="A7" s="63"/>
      <c r="B7" s="63"/>
      <c r="C7" s="64"/>
      <c r="D7" s="65"/>
      <c r="E7" s="64"/>
      <c r="F7" s="64"/>
    </row>
    <row r="8" spans="1:8" ht="3" customHeight="1" x14ac:dyDescent="0.25">
      <c r="A8" s="63"/>
      <c r="B8" s="63"/>
      <c r="C8" s="64"/>
      <c r="D8" s="65"/>
      <c r="E8" s="64"/>
      <c r="F8" s="64"/>
    </row>
    <row r="9" spans="1:8" ht="1.1499999999999999" customHeight="1" x14ac:dyDescent="0.25">
      <c r="A9" s="63"/>
      <c r="B9" s="63"/>
      <c r="C9" s="64"/>
      <c r="D9" s="65"/>
      <c r="E9" s="64"/>
      <c r="F9" s="64"/>
    </row>
    <row r="10" spans="1:8" ht="15" customHeight="1" x14ac:dyDescent="0.25">
      <c r="A10" s="6">
        <v>1</v>
      </c>
      <c r="B10" s="6" t="str">
        <f>'Приложение 2'!B5</f>
        <v>Быкова Н.В.</v>
      </c>
      <c r="C10" s="7"/>
      <c r="D10" s="8"/>
      <c r="E10" s="7"/>
      <c r="F10" s="8"/>
      <c r="H10" s="1"/>
    </row>
    <row r="11" spans="1:8" ht="15" customHeight="1" x14ac:dyDescent="0.25">
      <c r="A11" s="6">
        <v>2</v>
      </c>
      <c r="B11" s="6" t="str">
        <f>'Приложение 2'!B6</f>
        <v>Мядзель М.Н.</v>
      </c>
      <c r="C11" s="7"/>
      <c r="D11" s="8"/>
      <c r="E11" s="7"/>
      <c r="F11" s="8"/>
      <c r="H11" s="1"/>
    </row>
    <row r="12" spans="1:8" ht="15" customHeight="1" x14ac:dyDescent="0.25">
      <c r="A12" s="6">
        <v>3</v>
      </c>
      <c r="B12" s="6" t="str">
        <f>'Приложение 2'!B7</f>
        <v>Деева О.А.</v>
      </c>
      <c r="C12" s="7"/>
      <c r="D12" s="8"/>
      <c r="E12" s="7"/>
      <c r="F12" s="8"/>
      <c r="H12" s="1"/>
    </row>
    <row r="13" spans="1:8" ht="15" customHeight="1" x14ac:dyDescent="0.25">
      <c r="A13" s="6">
        <v>4</v>
      </c>
      <c r="B13" s="6" t="str">
        <f>'Приложение 2'!B8</f>
        <v>Будникова Р.Б.</v>
      </c>
      <c r="C13" s="7"/>
      <c r="D13" s="8"/>
      <c r="E13" s="7"/>
      <c r="F13" s="8"/>
      <c r="H13" s="1"/>
    </row>
    <row r="14" spans="1:8" ht="15" customHeight="1" x14ac:dyDescent="0.25">
      <c r="A14" s="6">
        <v>5</v>
      </c>
      <c r="B14" s="6" t="str">
        <f>'Приложение 2'!B9</f>
        <v>Галицкая В.И.</v>
      </c>
      <c r="C14" s="7"/>
      <c r="D14" s="8"/>
      <c r="E14" s="7"/>
      <c r="F14" s="8"/>
      <c r="H14" s="1"/>
    </row>
    <row r="15" spans="1:8" ht="15" customHeight="1" x14ac:dyDescent="0.25">
      <c r="A15" s="6">
        <v>6</v>
      </c>
      <c r="B15" s="6" t="str">
        <f>'Приложение 2'!B10</f>
        <v>Танькова Е.В.</v>
      </c>
      <c r="C15" s="7"/>
      <c r="D15" s="8"/>
      <c r="E15" s="7"/>
      <c r="F15" s="8"/>
      <c r="H15" s="1"/>
    </row>
    <row r="16" spans="1:8" ht="15" customHeight="1" x14ac:dyDescent="0.25">
      <c r="A16" s="6">
        <v>7</v>
      </c>
      <c r="B16" s="6" t="str">
        <f>'Приложение 2'!B11</f>
        <v>Обрикова Е.И.</v>
      </c>
      <c r="C16" s="7"/>
      <c r="D16" s="8"/>
      <c r="E16" s="7"/>
      <c r="F16" s="8"/>
      <c r="H16" s="1"/>
    </row>
    <row r="17" spans="1:9" ht="15" customHeight="1" x14ac:dyDescent="0.25">
      <c r="A17" s="6">
        <v>8</v>
      </c>
      <c r="B17" s="6" t="str">
        <f>'Приложение 2'!B12</f>
        <v>Шиканова Е.И.</v>
      </c>
      <c r="C17" s="7"/>
      <c r="D17" s="8"/>
      <c r="E17" s="7"/>
      <c r="F17" s="8"/>
      <c r="H17" s="1"/>
    </row>
    <row r="18" spans="1:9" ht="15" customHeight="1" x14ac:dyDescent="0.25">
      <c r="A18" s="6">
        <v>9</v>
      </c>
      <c r="B18" s="6" t="str">
        <f>'Приложение 2'!B13</f>
        <v>Горбачева Л.А.</v>
      </c>
      <c r="C18" s="7"/>
      <c r="D18" s="8"/>
      <c r="E18" s="7"/>
      <c r="F18" s="8"/>
      <c r="H18" s="1"/>
    </row>
    <row r="19" spans="1:9" ht="15" customHeight="1" x14ac:dyDescent="0.25">
      <c r="A19" s="6">
        <v>10</v>
      </c>
      <c r="B19" s="6" t="str">
        <f>'Приложение 2'!B14</f>
        <v>Шабаров С.Е.</v>
      </c>
      <c r="C19" s="7"/>
      <c r="D19" s="8"/>
      <c r="E19" s="7"/>
      <c r="F19" s="8"/>
      <c r="H19" s="1"/>
    </row>
    <row r="20" spans="1:9" ht="15" customHeight="1" x14ac:dyDescent="0.25">
      <c r="A20" s="6">
        <v>11</v>
      </c>
      <c r="B20" s="6" t="str">
        <f>'Приложение 2'!B15</f>
        <v>Мусохранов А.А.</v>
      </c>
      <c r="C20" s="7"/>
      <c r="D20" s="8"/>
      <c r="E20" s="7"/>
      <c r="F20" s="8"/>
      <c r="H20" s="1"/>
    </row>
    <row r="21" spans="1:9" ht="15" customHeight="1" x14ac:dyDescent="0.25">
      <c r="A21" s="6">
        <v>12</v>
      </c>
      <c r="B21" s="6" t="str">
        <f>'Приложение 2'!B16</f>
        <v>Витт Д.М.</v>
      </c>
      <c r="C21" s="7"/>
      <c r="D21" s="8"/>
      <c r="E21" s="7"/>
      <c r="F21" s="8"/>
      <c r="H21" s="1"/>
    </row>
    <row r="22" spans="1:9" ht="15" customHeight="1" x14ac:dyDescent="0.25">
      <c r="A22" s="6">
        <v>13</v>
      </c>
      <c r="B22" s="6" t="str">
        <f>'Приложение 2'!B17</f>
        <v>Королевич Н.А.</v>
      </c>
      <c r="C22" s="7"/>
      <c r="D22" s="8"/>
      <c r="E22" s="7"/>
      <c r="F22" s="8"/>
      <c r="H22" s="1"/>
    </row>
    <row r="23" spans="1:9" ht="15" customHeight="1" x14ac:dyDescent="0.25">
      <c r="A23" s="6">
        <v>14</v>
      </c>
      <c r="B23" s="6" t="str">
        <f>'Приложение 2'!B18</f>
        <v>Сивиринова О.Н.</v>
      </c>
      <c r="C23" s="7"/>
      <c r="D23" s="8"/>
      <c r="E23" s="7"/>
      <c r="F23" s="8"/>
      <c r="H23" s="1"/>
    </row>
    <row r="24" spans="1:9" ht="15" customHeight="1" x14ac:dyDescent="0.25">
      <c r="A24" s="6">
        <v>15</v>
      </c>
      <c r="B24" s="6"/>
      <c r="C24" s="7"/>
      <c r="D24" s="8"/>
      <c r="E24" s="7"/>
      <c r="F24" s="8"/>
      <c r="H24" s="1"/>
    </row>
    <row r="25" spans="1:9" ht="15" customHeight="1" x14ac:dyDescent="0.25">
      <c r="A25" s="6">
        <v>16</v>
      </c>
      <c r="B25" s="6"/>
      <c r="C25" s="7"/>
      <c r="D25" s="8"/>
      <c r="E25" s="7"/>
      <c r="F25" s="8"/>
      <c r="H25" s="1"/>
    </row>
    <row r="26" spans="1:9" ht="15" customHeight="1" x14ac:dyDescent="0.25">
      <c r="A26" s="6"/>
      <c r="B26" s="6" t="s">
        <v>8</v>
      </c>
      <c r="C26" s="9"/>
      <c r="D26" s="10"/>
      <c r="E26" s="9"/>
      <c r="F26" s="11"/>
      <c r="H26" s="1"/>
      <c r="I26" s="13"/>
    </row>
    <row r="27" spans="1:9" x14ac:dyDescent="0.25">
      <c r="F27" s="12"/>
    </row>
  </sheetData>
  <sortState ref="B12:B35">
    <sortCondition ref="B12"/>
  </sortState>
  <mergeCells count="8">
    <mergeCell ref="A1:F1"/>
    <mergeCell ref="A6:A9"/>
    <mergeCell ref="B6:B9"/>
    <mergeCell ref="C6:C9"/>
    <mergeCell ref="D6:D9"/>
    <mergeCell ref="E6:E9"/>
    <mergeCell ref="F6:F9"/>
    <mergeCell ref="A3:F4"/>
  </mergeCells>
  <pageMargins left="0.7" right="0.7" top="0.75" bottom="0.75" header="0.3" footer="0.3"/>
  <pageSetup paperSize="9" scale="92" fitToHeight="0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Моя прелесть )</cp:lastModifiedBy>
  <cp:lastPrinted>2025-01-26T07:22:42Z</cp:lastPrinted>
  <dcterms:created xsi:type="dcterms:W3CDTF">2023-04-28T03:41:00Z</dcterms:created>
  <dcterms:modified xsi:type="dcterms:W3CDTF">2025-01-28T02:40:32Z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629057CC47C74C729125F7497800A5B2_13</vt:lpwstr>
  </property>
  <property fmtid="{D5CDD505-2E9C-101B-9397-08002B2CF9AE}" pid="3" name="KSOProductBuildVer">
    <vt:lpwstr>1049-12.2.0.19307</vt:lpwstr>
  </property>
</Properties>
</file>